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\gdx\Eigene Dateien\FEMTOSPEX-Scattering\Acquisition-time\"/>
    </mc:Choice>
  </mc:AlternateContent>
  <bookViews>
    <workbookView xWindow="120" yWindow="75" windowWidth="28515" windowHeight="1462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29" i="1" l="1"/>
  <c r="E17" i="1"/>
  <c r="J29" i="1"/>
  <c r="J17" i="1"/>
</calcChain>
</file>

<file path=xl/sharedStrings.xml><?xml version="1.0" encoding="utf-8"?>
<sst xmlns="http://schemas.openxmlformats.org/spreadsheetml/2006/main" count="72" uniqueCount="23">
  <si>
    <t>source noise</t>
  </si>
  <si>
    <t>f</t>
  </si>
  <si>
    <t>degree of significance</t>
  </si>
  <si>
    <t>r</t>
  </si>
  <si>
    <t xml:space="preserve">maximum relative pump-induced change </t>
  </si>
  <si>
    <t>p</t>
  </si>
  <si>
    <t>number of acquisition channels</t>
  </si>
  <si>
    <t>M</t>
  </si>
  <si>
    <t>Acquisition time</t>
  </si>
  <si>
    <t>T</t>
  </si>
  <si>
    <t>hours</t>
  </si>
  <si>
    <t>quantity</t>
  </si>
  <si>
    <t>unit</t>
  </si>
  <si>
    <t>%</t>
  </si>
  <si>
    <t xml:space="preserve"> source noise limited measurement   </t>
  </si>
  <si>
    <t>detected counts per second</t>
  </si>
  <si>
    <t>n</t>
  </si>
  <si>
    <t>cts/sec</t>
  </si>
  <si>
    <t xml:space="preserve">counting statistic limited measurement   </t>
  </si>
  <si>
    <t>magnetic contrast</t>
  </si>
  <si>
    <t>c</t>
  </si>
  <si>
    <t>XMCD (absorption / reflection)</t>
  </si>
  <si>
    <t>x-ray absorption / reflection / diffraction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</si>
</sst>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0"/>
  <sheetViews>
    <sheetView tabSelected="1" topLeftCell="C4" zoomScale="115" zoomScaleNormal="115" workbookViewId="0">
      <selection activeCell="H7" sqref="H7"/>
    </sheetView>
  </sheetViews>
  <sheetFormatPr defaultColWidth="11.42578125" defaultRowHeight="15" x14ac:dyDescent="0.25"/>
  <cols>
    <col min="2" max="2" width="9" customWidth="1"/>
    <col min="3" max="3" width="47.28515625" style="2" customWidth="1"/>
    <col min="4" max="6" width="11.42578125" style="1"/>
    <col min="8" max="8" width="47.7109375" customWidth="1"/>
  </cols>
  <sheetData>
    <row r="2" spans="3:11" x14ac:dyDescent="0.25">
      <c r="C2" s="6"/>
      <c r="D2" s="8"/>
    </row>
    <row r="3" spans="3:11" x14ac:dyDescent="0.25">
      <c r="C3" s="6"/>
      <c r="D3" s="8"/>
      <c r="E3" s="4"/>
    </row>
    <row r="4" spans="3:11" x14ac:dyDescent="0.25">
      <c r="C4" s="6"/>
      <c r="D4" s="8"/>
    </row>
    <row r="7" spans="3:11" ht="49.5" customHeight="1" x14ac:dyDescent="0.25">
      <c r="C7" s="13" t="s">
        <v>22</v>
      </c>
      <c r="H7" s="12" t="s">
        <v>21</v>
      </c>
      <c r="I7" s="1"/>
      <c r="J7" s="1"/>
      <c r="K7" s="1"/>
    </row>
    <row r="8" spans="3:11" x14ac:dyDescent="0.25">
      <c r="H8" s="2"/>
      <c r="I8" s="1"/>
      <c r="J8" s="1"/>
      <c r="K8" s="1"/>
    </row>
    <row r="9" spans="3:11" ht="18.75" x14ac:dyDescent="0.3">
      <c r="C9" s="5" t="s">
        <v>14</v>
      </c>
      <c r="H9" s="5" t="s">
        <v>14</v>
      </c>
      <c r="I9" s="1"/>
      <c r="J9" s="1"/>
      <c r="K9" s="1"/>
    </row>
    <row r="10" spans="3:11" x14ac:dyDescent="0.25">
      <c r="D10" s="7" t="s">
        <v>11</v>
      </c>
      <c r="E10" s="7"/>
      <c r="F10" s="7" t="s">
        <v>12</v>
      </c>
      <c r="H10" s="2"/>
      <c r="I10" s="7" t="s">
        <v>11</v>
      </c>
      <c r="J10" s="7"/>
      <c r="K10" s="7" t="s">
        <v>12</v>
      </c>
    </row>
    <row r="11" spans="3:11" x14ac:dyDescent="0.25">
      <c r="C11" s="6" t="s">
        <v>0</v>
      </c>
      <c r="D11" s="8" t="s">
        <v>1</v>
      </c>
      <c r="E11" s="3">
        <v>0.05</v>
      </c>
      <c r="F11" s="1" t="s">
        <v>13</v>
      </c>
      <c r="H11" s="6" t="s">
        <v>0</v>
      </c>
      <c r="I11" s="8" t="s">
        <v>1</v>
      </c>
      <c r="J11" s="3">
        <v>0.05</v>
      </c>
      <c r="K11" s="1" t="s">
        <v>13</v>
      </c>
    </row>
    <row r="12" spans="3:11" x14ac:dyDescent="0.25">
      <c r="C12" s="6" t="s">
        <v>2</v>
      </c>
      <c r="D12" s="8" t="s">
        <v>3</v>
      </c>
      <c r="E12" s="1">
        <v>2.4</v>
      </c>
      <c r="H12" s="6" t="s">
        <v>2</v>
      </c>
      <c r="I12" s="8" t="s">
        <v>3</v>
      </c>
      <c r="J12" s="1">
        <v>15</v>
      </c>
      <c r="K12" s="1"/>
    </row>
    <row r="13" spans="3:11" x14ac:dyDescent="0.25">
      <c r="C13" s="6" t="s">
        <v>4</v>
      </c>
      <c r="D13" s="8" t="s">
        <v>5</v>
      </c>
      <c r="E13" s="3">
        <v>5.0000000000000001E-3</v>
      </c>
      <c r="F13" s="1" t="s">
        <v>13</v>
      </c>
      <c r="H13" s="6" t="s">
        <v>19</v>
      </c>
      <c r="I13" s="8" t="s">
        <v>20</v>
      </c>
      <c r="J13" s="3">
        <v>0.15</v>
      </c>
      <c r="K13" s="1" t="s">
        <v>13</v>
      </c>
    </row>
    <row r="14" spans="3:11" x14ac:dyDescent="0.25">
      <c r="C14" s="6" t="s">
        <v>6</v>
      </c>
      <c r="D14" s="8" t="s">
        <v>7</v>
      </c>
      <c r="E14" s="1">
        <v>50</v>
      </c>
      <c r="H14" s="6" t="s">
        <v>4</v>
      </c>
      <c r="I14" s="8" t="s">
        <v>5</v>
      </c>
      <c r="J14" s="4">
        <v>0.6</v>
      </c>
      <c r="K14" s="1" t="s">
        <v>13</v>
      </c>
    </row>
    <row r="15" spans="3:11" x14ac:dyDescent="0.25">
      <c r="C15" s="6"/>
      <c r="H15" s="6" t="s">
        <v>6</v>
      </c>
      <c r="I15" s="8" t="s">
        <v>7</v>
      </c>
      <c r="J15" s="1">
        <v>50</v>
      </c>
      <c r="K15" s="1"/>
    </row>
    <row r="16" spans="3:11" ht="15.75" thickBot="1" x14ac:dyDescent="0.3">
      <c r="C16" s="6"/>
      <c r="H16" s="6"/>
      <c r="I16" s="1"/>
      <c r="J16" s="1"/>
      <c r="K16" s="1"/>
    </row>
    <row r="17" spans="3:11" ht="16.5" thickTop="1" thickBot="1" x14ac:dyDescent="0.3">
      <c r="C17" s="6" t="s">
        <v>8</v>
      </c>
      <c r="D17" s="8" t="s">
        <v>9</v>
      </c>
      <c r="E17" s="10">
        <f>2*E11^2*E12^2*E14/E13^2/3600</f>
        <v>16.000000000000004</v>
      </c>
      <c r="F17" s="9" t="s">
        <v>10</v>
      </c>
      <c r="H17" s="6" t="s">
        <v>8</v>
      </c>
      <c r="I17" s="8" t="s">
        <v>9</v>
      </c>
      <c r="J17" s="10">
        <f>4*J11^2*J12^2/J13^2*(1+(1+J14)^2)/J14^2*J15/3600</f>
        <v>13.734567901234573</v>
      </c>
      <c r="K17" s="9" t="s">
        <v>10</v>
      </c>
    </row>
    <row r="18" spans="3:11" ht="15.75" thickTop="1" x14ac:dyDescent="0.25">
      <c r="H18" s="2"/>
      <c r="I18" s="1"/>
      <c r="J18" s="1"/>
      <c r="K18" s="1"/>
    </row>
    <row r="19" spans="3:11" x14ac:dyDescent="0.25">
      <c r="H19" s="2"/>
      <c r="I19" s="1"/>
      <c r="J19" s="1"/>
      <c r="K19" s="1"/>
    </row>
    <row r="20" spans="3:11" x14ac:dyDescent="0.25">
      <c r="H20" s="2"/>
      <c r="I20" s="1"/>
      <c r="J20" s="1"/>
      <c r="K20" s="1"/>
    </row>
    <row r="21" spans="3:11" ht="18.75" x14ac:dyDescent="0.3">
      <c r="C21" s="5" t="s">
        <v>18</v>
      </c>
      <c r="H21" s="5" t="s">
        <v>18</v>
      </c>
      <c r="I21" s="1"/>
      <c r="J21" s="1"/>
      <c r="K21" s="1"/>
    </row>
    <row r="22" spans="3:11" x14ac:dyDescent="0.25">
      <c r="D22" s="7" t="s">
        <v>11</v>
      </c>
      <c r="E22" s="7"/>
      <c r="F22" s="7" t="s">
        <v>12</v>
      </c>
      <c r="H22" s="2"/>
      <c r="I22" s="7" t="s">
        <v>11</v>
      </c>
      <c r="J22" s="7"/>
      <c r="K22" s="7" t="s">
        <v>12</v>
      </c>
    </row>
    <row r="23" spans="3:11" x14ac:dyDescent="0.25">
      <c r="C23" s="6" t="s">
        <v>15</v>
      </c>
      <c r="D23" s="8" t="s">
        <v>16</v>
      </c>
      <c r="E23" s="11">
        <v>50</v>
      </c>
      <c r="F23" s="1" t="s">
        <v>17</v>
      </c>
      <c r="H23" s="6" t="s">
        <v>15</v>
      </c>
      <c r="I23" s="8" t="s">
        <v>16</v>
      </c>
      <c r="J23" s="11">
        <v>50</v>
      </c>
      <c r="K23" s="1" t="s">
        <v>17</v>
      </c>
    </row>
    <row r="24" spans="3:11" x14ac:dyDescent="0.25">
      <c r="C24" s="6" t="s">
        <v>2</v>
      </c>
      <c r="D24" s="8" t="s">
        <v>3</v>
      </c>
      <c r="E24" s="1">
        <v>5</v>
      </c>
      <c r="H24" s="6" t="s">
        <v>2</v>
      </c>
      <c r="I24" s="8" t="s">
        <v>3</v>
      </c>
      <c r="J24" s="1">
        <v>15</v>
      </c>
      <c r="K24" s="1"/>
    </row>
    <row r="25" spans="3:11" x14ac:dyDescent="0.25">
      <c r="C25" s="6" t="s">
        <v>4</v>
      </c>
      <c r="D25" s="8" t="s">
        <v>5</v>
      </c>
      <c r="E25" s="4">
        <v>0.6</v>
      </c>
      <c r="F25" s="1" t="s">
        <v>13</v>
      </c>
      <c r="H25" s="6" t="s">
        <v>19</v>
      </c>
      <c r="I25" s="8" t="s">
        <v>20</v>
      </c>
      <c r="J25" s="3">
        <v>0.15</v>
      </c>
      <c r="K25" s="1" t="s">
        <v>13</v>
      </c>
    </row>
    <row r="26" spans="3:11" x14ac:dyDescent="0.25">
      <c r="C26" s="6" t="s">
        <v>6</v>
      </c>
      <c r="D26" s="8" t="s">
        <v>7</v>
      </c>
      <c r="E26" s="1">
        <v>50</v>
      </c>
      <c r="H26" s="6" t="s">
        <v>4</v>
      </c>
      <c r="I26" s="8" t="s">
        <v>5</v>
      </c>
      <c r="J26" s="4">
        <v>0.6</v>
      </c>
      <c r="K26" s="1" t="s">
        <v>13</v>
      </c>
    </row>
    <row r="27" spans="3:11" x14ac:dyDescent="0.25">
      <c r="C27" s="6"/>
      <c r="H27" s="6" t="s">
        <v>6</v>
      </c>
      <c r="I27" s="8" t="s">
        <v>7</v>
      </c>
      <c r="J27" s="1">
        <v>50</v>
      </c>
      <c r="K27" s="1"/>
    </row>
    <row r="28" spans="3:11" ht="15.75" thickBot="1" x14ac:dyDescent="0.3">
      <c r="C28" s="6"/>
      <c r="H28" s="6"/>
      <c r="I28" s="1"/>
      <c r="J28" s="1"/>
      <c r="K28" s="1"/>
    </row>
    <row r="29" spans="3:11" ht="16.5" thickTop="1" thickBot="1" x14ac:dyDescent="0.3">
      <c r="C29" s="6" t="s">
        <v>8</v>
      </c>
      <c r="D29" s="8" t="s">
        <v>9</v>
      </c>
      <c r="E29" s="10">
        <f>2*E24^2*E26/E25^2/E23/3600</f>
        <v>3.8580246913580245E-2</v>
      </c>
      <c r="F29" s="9" t="s">
        <v>10</v>
      </c>
      <c r="H29" s="6" t="s">
        <v>8</v>
      </c>
      <c r="I29" s="8" t="s">
        <v>9</v>
      </c>
      <c r="J29" s="10">
        <f>4*J24^2/J25^2*(1+(1+J26)^2)/J26^2/J23*J27/3600</f>
        <v>109.87654320987657</v>
      </c>
      <c r="K29" s="9" t="s">
        <v>10</v>
      </c>
    </row>
    <row r="30" spans="3:11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Helmholtz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Pontius</dc:creator>
  <cp:lastModifiedBy>Pontius, Niko</cp:lastModifiedBy>
  <dcterms:created xsi:type="dcterms:W3CDTF">2016-09-13T09:12:32Z</dcterms:created>
  <dcterms:modified xsi:type="dcterms:W3CDTF">2018-01-05T13:20:08Z</dcterms:modified>
</cp:coreProperties>
</file>